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/>
  </bookViews>
  <sheets>
    <sheet name="Sost 2" sheetId="2" r:id="rId1"/>
    <sheet name="Sost 1" sheetId="1" r:id="rId2"/>
  </sheets>
  <calcPr calcId="125725"/>
</workbook>
</file>

<file path=xl/calcChain.xml><?xml version="1.0" encoding="utf-8"?>
<calcChain xmlns="http://schemas.openxmlformats.org/spreadsheetml/2006/main">
  <c r="H16" i="2"/>
  <c r="G16"/>
  <c r="F16"/>
  <c r="E16"/>
  <c r="D16"/>
  <c r="C16"/>
  <c r="K15"/>
  <c r="J15"/>
  <c r="I15"/>
  <c r="K14"/>
  <c r="J14"/>
  <c r="I14"/>
  <c r="K13"/>
  <c r="J13"/>
  <c r="I13"/>
  <c r="K12"/>
  <c r="J12"/>
  <c r="I12"/>
  <c r="K11"/>
  <c r="J11"/>
  <c r="I11"/>
  <c r="H15" i="1"/>
  <c r="G15"/>
  <c r="F15"/>
  <c r="E15"/>
  <c r="D15"/>
  <c r="C15"/>
  <c r="J14"/>
  <c r="I14"/>
  <c r="I13"/>
  <c r="J13" s="1"/>
  <c r="I12"/>
  <c r="J12" s="1"/>
  <c r="I11"/>
  <c r="J11" s="1"/>
  <c r="K16" i="2" l="1"/>
  <c r="I16"/>
  <c r="J16"/>
  <c r="J15" i="1"/>
</calcChain>
</file>

<file path=xl/sharedStrings.xml><?xml version="1.0" encoding="utf-8"?>
<sst xmlns="http://schemas.openxmlformats.org/spreadsheetml/2006/main" count="46" uniqueCount="34">
  <si>
    <t>Municipio</t>
  </si>
  <si>
    <t>Total</t>
  </si>
  <si>
    <t>Alumnos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</si>
  <si>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</si>
  <si>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</si>
  <si>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</si>
  <si>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</si>
  <si>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</si>
  <si>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</si>
  <si>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</si>
  <si>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</si>
  <si>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</si>
  <si>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</si>
  <si>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</si>
  <si>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Técnico Superior</t>
  </si>
  <si>
    <t>Licenciatura Normal</t>
  </si>
  <si>
    <t>Sostenimiento</t>
  </si>
  <si>
    <t>Licenciatura</t>
  </si>
  <si>
    <t>Posgrado</t>
  </si>
  <si>
    <t>Especialización</t>
  </si>
  <si>
    <t>Maestría</t>
  </si>
  <si>
    <t>Doctorado</t>
  </si>
  <si>
    <t>Autónomo</t>
  </si>
  <si>
    <t>Estatal</t>
  </si>
  <si>
    <t>Federal</t>
  </si>
  <si>
    <t>Particular</t>
  </si>
  <si>
    <t>Matrícula de Educación Superior por Sostenimiento Público y Privado</t>
  </si>
  <si>
    <t>Matrícula de Educación Superior por Sostenimiento,  2013-2014</t>
  </si>
  <si>
    <t>Matrícula por Modalidad y Sostenimiento</t>
  </si>
  <si>
    <t>Educación Superior,  Ciclo Escolar 2013-2014</t>
  </si>
  <si>
    <t>Matrícula Total</t>
  </si>
  <si>
    <t>Públicos</t>
  </si>
  <si>
    <t>Privados</t>
  </si>
  <si>
    <t>Matrícula por Sostenimiento Públicos y Privados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</si>
</sst>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color theme="0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2" xfId="0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>
      <selection activeCell="I18" sqref="I18"/>
    </sheetView>
  </sheetViews>
  <sheetFormatPr baseColWidth="10" defaultColWidth="14.140625" defaultRowHeight="12.75"/>
  <cols>
    <col min="1" max="1" width="1.140625" style="1" customWidth="1"/>
    <col min="2" max="2" width="16" style="1" customWidth="1"/>
    <col min="3" max="9" width="10.85546875" style="1" customWidth="1"/>
    <col min="10" max="10" width="10.7109375" style="1" customWidth="1"/>
    <col min="11" max="11" width="10.85546875" style="1" customWidth="1"/>
    <col min="12" max="16384" width="14.140625" style="1"/>
  </cols>
  <sheetData>
    <row r="1" spans="1:11">
      <c r="A1" s="2"/>
      <c r="B1" s="2"/>
      <c r="C1" s="12" t="s">
        <v>13</v>
      </c>
      <c r="D1" s="12"/>
      <c r="E1" s="12"/>
      <c r="F1" s="12"/>
      <c r="G1" s="12"/>
      <c r="H1" s="12"/>
      <c r="I1" s="12"/>
      <c r="J1" s="12"/>
    </row>
    <row r="2" spans="1:11">
      <c r="A2" s="2"/>
      <c r="B2" s="2"/>
      <c r="C2" s="12" t="s">
        <v>11</v>
      </c>
      <c r="D2" s="12"/>
      <c r="E2" s="12"/>
      <c r="F2" s="12"/>
      <c r="G2" s="12"/>
      <c r="H2" s="12"/>
      <c r="I2" s="12"/>
      <c r="J2" s="12"/>
    </row>
    <row r="3" spans="1:11">
      <c r="A3" s="2"/>
      <c r="B3" s="2"/>
      <c r="C3" s="12" t="s">
        <v>10</v>
      </c>
      <c r="D3" s="12"/>
      <c r="E3" s="12"/>
      <c r="F3" s="12"/>
      <c r="G3" s="12"/>
      <c r="H3" s="12"/>
      <c r="I3" s="12"/>
      <c r="J3" s="12"/>
    </row>
    <row r="4" spans="1:11">
      <c r="A4" s="2"/>
      <c r="B4" s="2"/>
      <c r="C4" s="2"/>
      <c r="D4" s="2"/>
      <c r="E4" s="2"/>
      <c r="F4" s="11"/>
      <c r="G4" s="11"/>
      <c r="H4" s="11"/>
      <c r="I4" s="11"/>
      <c r="J4" s="11"/>
    </row>
    <row r="5" spans="1:11">
      <c r="A5" s="2"/>
      <c r="B5" s="2"/>
      <c r="C5" s="12" t="s">
        <v>33</v>
      </c>
      <c r="D5" s="12"/>
      <c r="E5" s="12"/>
      <c r="F5" s="12"/>
      <c r="G5" s="12"/>
      <c r="H5" s="12"/>
      <c r="I5" s="12"/>
      <c r="J5" s="12"/>
    </row>
    <row r="6" spans="1:11">
      <c r="A6" s="2"/>
      <c r="B6" s="2"/>
      <c r="C6" s="12" t="s">
        <v>29</v>
      </c>
      <c r="D6" s="12"/>
      <c r="E6" s="12"/>
      <c r="F6" s="12"/>
      <c r="G6" s="12"/>
      <c r="H6" s="12"/>
      <c r="I6" s="12"/>
      <c r="J6" s="12"/>
    </row>
    <row r="7" spans="1:11" ht="13.5" thickBot="1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22.5" customHeight="1" thickTop="1" thickBot="1">
      <c r="B8" s="18" t="s">
        <v>26</v>
      </c>
      <c r="C8" s="13"/>
      <c r="D8" s="13"/>
      <c r="E8" s="13"/>
      <c r="F8" s="13"/>
      <c r="G8" s="13"/>
      <c r="H8" s="13"/>
      <c r="I8" s="13"/>
      <c r="J8" s="13"/>
      <c r="K8" s="19"/>
    </row>
    <row r="9" spans="1:11" ht="22.5" customHeight="1" thickTop="1" thickBot="1">
      <c r="B9" s="14" t="s">
        <v>0</v>
      </c>
      <c r="C9" s="20" t="s">
        <v>31</v>
      </c>
      <c r="D9" s="20"/>
      <c r="E9" s="20"/>
      <c r="F9" s="20" t="s">
        <v>32</v>
      </c>
      <c r="G9" s="20"/>
      <c r="H9" s="20"/>
      <c r="I9" s="20" t="s">
        <v>1</v>
      </c>
      <c r="J9" s="20"/>
      <c r="K9" s="28"/>
    </row>
    <row r="10" spans="1:11" ht="22.5" customHeight="1" thickTop="1" thickBot="1">
      <c r="B10" s="14"/>
      <c r="C10" s="16" t="s">
        <v>2</v>
      </c>
      <c r="D10" s="16" t="s">
        <v>3</v>
      </c>
      <c r="E10" s="16" t="s">
        <v>4</v>
      </c>
      <c r="F10" s="16" t="s">
        <v>2</v>
      </c>
      <c r="G10" s="16" t="s">
        <v>3</v>
      </c>
      <c r="H10" s="16" t="s">
        <v>4</v>
      </c>
      <c r="I10" s="16" t="s">
        <v>2</v>
      </c>
      <c r="J10" s="16" t="s">
        <v>3</v>
      </c>
      <c r="K10" s="23" t="s">
        <v>4</v>
      </c>
    </row>
    <row r="11" spans="1:11" ht="22.5" customHeight="1" thickTop="1" thickBot="1">
      <c r="B11" s="9" t="s">
        <v>5</v>
      </c>
      <c r="C11" s="24">
        <v>12383</v>
      </c>
      <c r="D11" s="24">
        <v>1383</v>
      </c>
      <c r="E11" s="24">
        <v>22</v>
      </c>
      <c r="F11" s="24">
        <v>3956</v>
      </c>
      <c r="G11" s="24">
        <v>776</v>
      </c>
      <c r="H11" s="24">
        <v>18</v>
      </c>
      <c r="I11" s="25">
        <f t="shared" ref="I11:K15" si="0">SUM(C11,F11)</f>
        <v>16339</v>
      </c>
      <c r="J11" s="25">
        <f t="shared" si="0"/>
        <v>2159</v>
      </c>
      <c r="K11" s="26">
        <f t="shared" si="0"/>
        <v>40</v>
      </c>
    </row>
    <row r="12" spans="1:11" ht="22.5" customHeight="1" thickTop="1" thickBot="1">
      <c r="B12" s="9" t="s">
        <v>6</v>
      </c>
      <c r="C12" s="24">
        <v>31124</v>
      </c>
      <c r="D12" s="24">
        <v>3476</v>
      </c>
      <c r="E12" s="24">
        <v>47</v>
      </c>
      <c r="F12" s="24">
        <v>6829</v>
      </c>
      <c r="G12" s="24">
        <v>925</v>
      </c>
      <c r="H12" s="24">
        <v>21</v>
      </c>
      <c r="I12" s="25">
        <f t="shared" si="0"/>
        <v>37953</v>
      </c>
      <c r="J12" s="25">
        <f t="shared" si="0"/>
        <v>4401</v>
      </c>
      <c r="K12" s="26">
        <f t="shared" si="0"/>
        <v>68</v>
      </c>
    </row>
    <row r="13" spans="1:11" ht="22.5" customHeight="1" thickTop="1" thickBot="1">
      <c r="B13" s="9" t="s">
        <v>7</v>
      </c>
      <c r="C13" s="24">
        <v>35546</v>
      </c>
      <c r="D13" s="24">
        <v>2908</v>
      </c>
      <c r="E13" s="24">
        <v>28</v>
      </c>
      <c r="F13" s="24">
        <v>11402</v>
      </c>
      <c r="G13" s="24">
        <v>2027</v>
      </c>
      <c r="H13" s="24">
        <v>46</v>
      </c>
      <c r="I13" s="25">
        <f t="shared" si="0"/>
        <v>46948</v>
      </c>
      <c r="J13" s="25">
        <f t="shared" si="0"/>
        <v>4935</v>
      </c>
      <c r="K13" s="26">
        <f t="shared" si="0"/>
        <v>74</v>
      </c>
    </row>
    <row r="14" spans="1:11" ht="22.5" customHeight="1" thickTop="1" thickBot="1">
      <c r="B14" s="9" t="s">
        <v>8</v>
      </c>
      <c r="C14" s="24">
        <v>690</v>
      </c>
      <c r="D14" s="24">
        <v>68</v>
      </c>
      <c r="E14" s="24">
        <v>1</v>
      </c>
      <c r="F14" s="24">
        <v>21</v>
      </c>
      <c r="G14" s="24">
        <v>12</v>
      </c>
      <c r="H14" s="24">
        <v>1</v>
      </c>
      <c r="I14" s="25">
        <f t="shared" si="0"/>
        <v>711</v>
      </c>
      <c r="J14" s="25">
        <f t="shared" si="0"/>
        <v>80</v>
      </c>
      <c r="K14" s="26">
        <f t="shared" si="0"/>
        <v>2</v>
      </c>
    </row>
    <row r="15" spans="1:11" ht="29.25" customHeight="1" thickTop="1" thickBot="1">
      <c r="B15" s="9" t="s">
        <v>12</v>
      </c>
      <c r="C15" s="24">
        <v>0</v>
      </c>
      <c r="D15" s="24">
        <v>0</v>
      </c>
      <c r="E15" s="24">
        <v>0</v>
      </c>
      <c r="F15" s="24">
        <v>237</v>
      </c>
      <c r="G15" s="24">
        <v>60</v>
      </c>
      <c r="H15" s="24">
        <v>3</v>
      </c>
      <c r="I15" s="25">
        <f t="shared" si="0"/>
        <v>237</v>
      </c>
      <c r="J15" s="25">
        <f t="shared" si="0"/>
        <v>60</v>
      </c>
      <c r="K15" s="26">
        <f t="shared" si="0"/>
        <v>3</v>
      </c>
    </row>
    <row r="16" spans="1:11" ht="27.75" customHeight="1" thickTop="1" thickBot="1">
      <c r="B16" s="27" t="s">
        <v>9</v>
      </c>
      <c r="C16" s="7">
        <f t="shared" ref="C16:H16" si="1">SUM(C11:C15)</f>
        <v>79743</v>
      </c>
      <c r="D16" s="7">
        <f t="shared" si="1"/>
        <v>7835</v>
      </c>
      <c r="E16" s="7">
        <f t="shared" si="1"/>
        <v>98</v>
      </c>
      <c r="F16" s="7">
        <f t="shared" si="1"/>
        <v>22445</v>
      </c>
      <c r="G16" s="7">
        <f t="shared" si="1"/>
        <v>3800</v>
      </c>
      <c r="H16" s="7">
        <f t="shared" si="1"/>
        <v>89</v>
      </c>
      <c r="I16" s="7">
        <f>SUM(I11:I15)</f>
        <v>102188</v>
      </c>
      <c r="J16" s="7">
        <f>SUM(J11:J15)</f>
        <v>11635</v>
      </c>
      <c r="K16" s="8">
        <f>SUM(K11:K15)</f>
        <v>187</v>
      </c>
    </row>
    <row r="17" ht="13.5" thickTop="1"/>
  </sheetData>
  <mergeCells count="10">
    <mergeCell ref="C9:E9"/>
    <mergeCell ref="F9:H9"/>
    <mergeCell ref="I9:K9"/>
    <mergeCell ref="B8:K8"/>
    <mergeCell ref="B9:B10"/>
    <mergeCell ref="C1:J1"/>
    <mergeCell ref="C2:J2"/>
    <mergeCell ref="C3:J3"/>
    <mergeCell ref="C5:J5"/>
    <mergeCell ref="C6:J6"/>
  </mergeCells>
  <printOptions horizontalCentered="1"/>
  <pageMargins left="0.6692913385826772" right="0.51181102362204722" top="0.98425196850393704" bottom="0.98425196850393704" header="0" footer="0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>
      <selection activeCell="G19" sqref="G19"/>
    </sheetView>
  </sheetViews>
  <sheetFormatPr baseColWidth="10" defaultColWidth="14.140625" defaultRowHeight="12.75"/>
  <cols>
    <col min="1" max="1" width="3.28515625" style="1" customWidth="1"/>
    <col min="2" max="2" width="15.42578125" style="1" customWidth="1"/>
    <col min="3" max="3" width="11.7109375" style="1" customWidth="1"/>
    <col min="4" max="4" width="11.85546875" style="1" customWidth="1"/>
    <col min="5" max="5" width="12.28515625" style="1" customWidth="1"/>
    <col min="6" max="6" width="14.85546875" style="1" customWidth="1"/>
    <col min="7" max="7" width="10.7109375" style="1" customWidth="1"/>
    <col min="8" max="8" width="11.7109375" style="1" customWidth="1"/>
    <col min="9" max="9" width="11.42578125" style="1" customWidth="1"/>
    <col min="10" max="10" width="14.28515625" style="1" customWidth="1"/>
    <col min="11" max="16384" width="14.140625" style="1"/>
  </cols>
  <sheetData>
    <row r="1" spans="1:10">
      <c r="A1" s="2"/>
      <c r="B1" s="2"/>
      <c r="C1" s="12" t="s">
        <v>13</v>
      </c>
      <c r="D1" s="12"/>
      <c r="E1" s="12"/>
      <c r="F1" s="12"/>
      <c r="G1" s="12"/>
      <c r="H1" s="12"/>
      <c r="I1" s="12"/>
      <c r="J1" s="12"/>
    </row>
    <row r="2" spans="1:10">
      <c r="A2" s="2"/>
      <c r="B2" s="2"/>
      <c r="C2" s="12" t="s">
        <v>11</v>
      </c>
      <c r="D2" s="12"/>
      <c r="E2" s="12"/>
      <c r="F2" s="12"/>
      <c r="G2" s="12"/>
      <c r="H2" s="12"/>
      <c r="I2" s="12"/>
      <c r="J2" s="12"/>
    </row>
    <row r="3" spans="1:10">
      <c r="A3" s="2"/>
      <c r="B3" s="2"/>
      <c r="C3" s="12" t="s">
        <v>10</v>
      </c>
      <c r="D3" s="12"/>
      <c r="E3" s="12"/>
      <c r="F3" s="12"/>
      <c r="G3" s="12"/>
      <c r="H3" s="12"/>
      <c r="I3" s="12"/>
      <c r="J3" s="12"/>
    </row>
    <row r="4" spans="1:10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>
      <c r="A5" s="2"/>
      <c r="B5" s="2"/>
      <c r="C5" s="12" t="s">
        <v>28</v>
      </c>
      <c r="D5" s="12"/>
      <c r="E5" s="12"/>
      <c r="F5" s="12"/>
      <c r="G5" s="12"/>
      <c r="H5" s="12"/>
      <c r="I5" s="12"/>
      <c r="J5" s="12"/>
    </row>
    <row r="6" spans="1:10">
      <c r="A6" s="2"/>
      <c r="B6" s="2"/>
      <c r="C6" s="12" t="s">
        <v>29</v>
      </c>
      <c r="D6" s="12"/>
      <c r="E6" s="12"/>
      <c r="F6" s="12"/>
      <c r="G6" s="12"/>
      <c r="H6" s="12"/>
      <c r="I6" s="12"/>
      <c r="J6" s="12"/>
    </row>
    <row r="7" spans="1:10" ht="13.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2.5" customHeight="1" thickTop="1" thickBot="1">
      <c r="B8" s="18" t="s">
        <v>27</v>
      </c>
      <c r="C8" s="13"/>
      <c r="D8" s="13"/>
      <c r="E8" s="13"/>
      <c r="F8" s="13"/>
      <c r="G8" s="13"/>
      <c r="H8" s="13"/>
      <c r="I8" s="13"/>
      <c r="J8" s="19"/>
    </row>
    <row r="9" spans="1:10" ht="20.25" customHeight="1" thickTop="1" thickBot="1">
      <c r="B9" s="14" t="s">
        <v>16</v>
      </c>
      <c r="C9" s="15" t="s">
        <v>14</v>
      </c>
      <c r="D9" s="15" t="s">
        <v>15</v>
      </c>
      <c r="E9" s="15" t="s">
        <v>17</v>
      </c>
      <c r="F9" s="20" t="s">
        <v>18</v>
      </c>
      <c r="G9" s="20"/>
      <c r="H9" s="20"/>
      <c r="I9" s="20"/>
      <c r="J9" s="21" t="s">
        <v>30</v>
      </c>
    </row>
    <row r="10" spans="1:10" ht="24" customHeight="1" thickTop="1" thickBot="1">
      <c r="B10" s="14"/>
      <c r="C10" s="15"/>
      <c r="D10" s="15"/>
      <c r="E10" s="15"/>
      <c r="F10" s="16" t="s">
        <v>19</v>
      </c>
      <c r="G10" s="16" t="s">
        <v>20</v>
      </c>
      <c r="H10" s="16" t="s">
        <v>21</v>
      </c>
      <c r="I10" s="16" t="s">
        <v>1</v>
      </c>
      <c r="J10" s="21"/>
    </row>
    <row r="11" spans="1:10" ht="26.25" customHeight="1" thickTop="1" thickBot="1">
      <c r="B11" s="17" t="s">
        <v>22</v>
      </c>
      <c r="C11" s="6">
        <v>0</v>
      </c>
      <c r="D11" s="6">
        <v>0</v>
      </c>
      <c r="E11" s="6">
        <v>56866</v>
      </c>
      <c r="F11" s="6">
        <v>223</v>
      </c>
      <c r="G11" s="6">
        <v>852</v>
      </c>
      <c r="H11" s="6">
        <v>326</v>
      </c>
      <c r="I11" s="6">
        <f>SUM(F11:H11)</f>
        <v>1401</v>
      </c>
      <c r="J11" s="5">
        <f>SUM(C11,D11,E11,I11)</f>
        <v>58267</v>
      </c>
    </row>
    <row r="12" spans="1:10" ht="26.25" customHeight="1" thickTop="1" thickBot="1">
      <c r="B12" s="17" t="s">
        <v>23</v>
      </c>
      <c r="C12" s="6">
        <v>3027</v>
      </c>
      <c r="D12" s="6">
        <v>807</v>
      </c>
      <c r="E12" s="6">
        <v>2021</v>
      </c>
      <c r="F12" s="6">
        <v>0</v>
      </c>
      <c r="G12" s="6">
        <v>442</v>
      </c>
      <c r="H12" s="6">
        <v>0</v>
      </c>
      <c r="I12" s="6">
        <f>SUM(F12:H12)</f>
        <v>442</v>
      </c>
      <c r="J12" s="5">
        <f>SUM(C12,D12,E12,I12)</f>
        <v>6297</v>
      </c>
    </row>
    <row r="13" spans="1:10" ht="26.25" customHeight="1" thickTop="1" thickBot="1">
      <c r="B13" s="17" t="s">
        <v>24</v>
      </c>
      <c r="C13" s="6">
        <v>0</v>
      </c>
      <c r="D13" s="6">
        <v>1595</v>
      </c>
      <c r="E13" s="6">
        <v>12474</v>
      </c>
      <c r="F13" s="6">
        <v>8</v>
      </c>
      <c r="G13" s="6">
        <v>813</v>
      </c>
      <c r="H13" s="6">
        <v>289</v>
      </c>
      <c r="I13" s="6">
        <f>SUM(F13:H13)</f>
        <v>1110</v>
      </c>
      <c r="J13" s="5">
        <f>SUM(C13,D13,E13,I13)</f>
        <v>15179</v>
      </c>
    </row>
    <row r="14" spans="1:10" ht="26.25" customHeight="1" thickTop="1" thickBot="1">
      <c r="B14" s="17" t="s">
        <v>25</v>
      </c>
      <c r="C14" s="6">
        <v>0</v>
      </c>
      <c r="D14" s="6">
        <v>630</v>
      </c>
      <c r="E14" s="6">
        <v>18594</v>
      </c>
      <c r="F14" s="6">
        <v>283</v>
      </c>
      <c r="G14" s="6">
        <v>2750</v>
      </c>
      <c r="H14" s="6">
        <v>188</v>
      </c>
      <c r="I14" s="6">
        <f>SUM(F14:H14)</f>
        <v>3221</v>
      </c>
      <c r="J14" s="5">
        <f>SUM(C14,D14,E14,I14)</f>
        <v>22445</v>
      </c>
    </row>
    <row r="15" spans="1:10" ht="31.5" customHeight="1" thickTop="1" thickBot="1">
      <c r="B15" s="10" t="s">
        <v>1</v>
      </c>
      <c r="C15" s="7">
        <f t="shared" ref="C15:J15" si="0">SUM(C11:C14)</f>
        <v>3027</v>
      </c>
      <c r="D15" s="7">
        <f t="shared" si="0"/>
        <v>3032</v>
      </c>
      <c r="E15" s="7">
        <f>SUM(E11:E14)</f>
        <v>89955</v>
      </c>
      <c r="F15" s="7">
        <f t="shared" si="0"/>
        <v>514</v>
      </c>
      <c r="G15" s="7">
        <f t="shared" si="0"/>
        <v>4857</v>
      </c>
      <c r="H15" s="7">
        <f t="shared" si="0"/>
        <v>803</v>
      </c>
      <c r="I15" s="7">
        <v>6624</v>
      </c>
      <c r="J15" s="8">
        <f>SUM(J11:J14)</f>
        <v>102188</v>
      </c>
    </row>
    <row r="16" spans="1:10" ht="13.5" thickTop="1"/>
  </sheetData>
  <mergeCells count="12">
    <mergeCell ref="C1:J1"/>
    <mergeCell ref="C2:J2"/>
    <mergeCell ref="C3:J3"/>
    <mergeCell ref="C5:J5"/>
    <mergeCell ref="C6:J6"/>
    <mergeCell ref="B9:B10"/>
    <mergeCell ref="C9:C10"/>
    <mergeCell ref="D9:D10"/>
    <mergeCell ref="E9:E10"/>
    <mergeCell ref="F9:I9"/>
    <mergeCell ref="J9:J10"/>
    <mergeCell ref="B8:J8"/>
  </mergeCells>
  <phoneticPr fontId="0" type="noConversion"/>
  <printOptions horizontalCentered="1"/>
  <pageMargins left="0.6692913385826772" right="0.51181102362204722" top="0.98425196850393704" bottom="0.98425196850393704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 2</vt:lpstr>
      <vt:lpstr>Sost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2014-03-07T00:32:05Z</cp:lastPrinted>
  <dcterms:created xsi:type="dcterms:W3CDTF">2005-03-02T18:01:59Z</dcterms:created>
  <dcterms:modified xsi:type="dcterms:W3CDTF">2014-03-07T00:32:06Z</dcterms:modified>
</cp:coreProperties>
</file>